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См_2011" sheetId="1" r:id="rId1"/>
    <sheet name="на 2013" sheetId="2" r:id="rId2"/>
  </sheets>
  <definedNames/>
  <calcPr fullCalcOnLoad="1"/>
</workbook>
</file>

<file path=xl/sharedStrings.xml><?xml version="1.0" encoding="utf-8"?>
<sst xmlns="http://schemas.openxmlformats.org/spreadsheetml/2006/main" count="70" uniqueCount="68">
  <si>
    <t xml:space="preserve">             Наименование статьи и расшифровка</t>
  </si>
  <si>
    <t>Увеличение стоимости материальных запасов</t>
  </si>
  <si>
    <t>На год</t>
  </si>
  <si>
    <t>I кв.</t>
  </si>
  <si>
    <t>II кв.</t>
  </si>
  <si>
    <t>III кв.</t>
  </si>
  <si>
    <t>IV кв.</t>
  </si>
  <si>
    <t>ВСЕГО ПО СМЕТЕ НА ГОД</t>
  </si>
  <si>
    <t>Должность</t>
  </si>
  <si>
    <t>А.А.Леваньков</t>
  </si>
  <si>
    <t>(тыс. руб.)</t>
  </si>
  <si>
    <t>Директор МУК  "Наш дом"</t>
  </si>
  <si>
    <t>Кол-во</t>
  </si>
  <si>
    <t>Тарифн.</t>
  </si>
  <si>
    <t>ед.</t>
  </si>
  <si>
    <t>ставка</t>
  </si>
  <si>
    <t>Увеличение стоимости основных средств</t>
  </si>
  <si>
    <t xml:space="preserve">                                                        Смета  расходов на содержание</t>
  </si>
  <si>
    <t xml:space="preserve">                                          Муниципального образования "Купчино"</t>
  </si>
  <si>
    <t>Код статьи</t>
  </si>
  <si>
    <t>Услуги по содержанию имущества</t>
  </si>
  <si>
    <t>Прочие расходы</t>
  </si>
  <si>
    <t>Прочие услуги</t>
  </si>
  <si>
    <t>Налог на имущество</t>
  </si>
  <si>
    <t>По планам Муниципального Совета</t>
  </si>
  <si>
    <t xml:space="preserve">                По планам МУК "Наш Дом"</t>
  </si>
  <si>
    <t>Приобретение материальных запасов (канцелярские товары, картриджи, дискеты и прочие хозяйственные расходы)</t>
  </si>
  <si>
    <t>1.</t>
  </si>
  <si>
    <t>2.</t>
  </si>
  <si>
    <t>3.</t>
  </si>
  <si>
    <t>МС МО "Купчино"</t>
  </si>
  <si>
    <t>И т о г о :</t>
  </si>
  <si>
    <t>Руководящие должности</t>
  </si>
  <si>
    <t>Специалисты</t>
  </si>
  <si>
    <t>Технические должности</t>
  </si>
  <si>
    <t>И т о г о:</t>
  </si>
  <si>
    <t>В с е г о :</t>
  </si>
  <si>
    <t>Услуги связи</t>
  </si>
  <si>
    <t>Транспортные услуги</t>
  </si>
  <si>
    <t>Организация местных  и участие в</t>
  </si>
  <si>
    <t>организации и проведении городских праздничных и иных зрелищных мероприятий</t>
  </si>
  <si>
    <t xml:space="preserve">Приобретение предметов длительного пользования </t>
  </si>
  <si>
    <t>226.1.1.</t>
  </si>
  <si>
    <t>226.1.2.</t>
  </si>
  <si>
    <t xml:space="preserve">           226.1</t>
  </si>
  <si>
    <t xml:space="preserve">         226.2</t>
  </si>
  <si>
    <t>Содержание и обеспечение деятельности муниципального учреждения культуры (МУК) Наш Дом</t>
  </si>
  <si>
    <t xml:space="preserve">                                   Муниципального учреждения культуры  «Наш дом»</t>
  </si>
  <si>
    <t>на 2011 год.</t>
  </si>
  <si>
    <t>Заработная плата</t>
  </si>
  <si>
    <t>Начисления на заработную плату</t>
  </si>
  <si>
    <t>Услуги для МУКа</t>
  </si>
  <si>
    <t>Главный бухгалтер.</t>
  </si>
  <si>
    <t>4.</t>
  </si>
  <si>
    <t>Директор.</t>
  </si>
  <si>
    <t>Директор  МУК "Наш Дом"</t>
  </si>
  <si>
    <t>Утверждено Решением</t>
  </si>
  <si>
    <t>№ 34 от 29.11.11г.</t>
  </si>
  <si>
    <t>к Решению МС МО "Купчино"</t>
  </si>
  <si>
    <t>№27 - 01.10.2013.</t>
  </si>
  <si>
    <t>Муниципального учреждения культуры "Наш Дом"</t>
  </si>
  <si>
    <t>ШТАТНОЕ  РАСПИСАНИЕ</t>
  </si>
  <si>
    <t>муниципального образования "Купчино"</t>
  </si>
  <si>
    <t>на 2014 год.</t>
  </si>
  <si>
    <t>Технический работник (мастер чистоты).</t>
  </si>
  <si>
    <t>Н.А.Леванькова.</t>
  </si>
  <si>
    <t>Главный специалист.</t>
  </si>
  <si>
    <t>Приложение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</si>
</sst>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2"/>
      <color indexed="18"/>
      <name val="Arial"/>
      <family val="2"/>
    </font>
    <font>
      <b/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8"/>
      <name val="Arial"/>
      <family val="0"/>
    </font>
    <font>
      <sz val="14"/>
      <color indexed="18"/>
      <name val="Arial"/>
      <family val="0"/>
    </font>
    <font>
      <sz val="8"/>
      <name val="Arial"/>
      <family val="0"/>
    </font>
    <font>
      <b/>
      <i/>
      <sz val="10"/>
      <name val="Arial"/>
      <family val="2"/>
    </font>
    <font>
      <b/>
      <sz val="14"/>
      <name val="Arial Cyr"/>
      <family val="2"/>
    </font>
    <font>
      <i/>
      <sz val="14"/>
      <name val="Arial"/>
      <family val="2"/>
    </font>
    <font>
      <b/>
      <sz val="10"/>
      <name val="Arial"/>
      <family val="2"/>
    </font>
    <font>
      <i/>
      <sz val="12"/>
      <name val="Times New Roman"/>
      <family val="1"/>
    </font>
    <font>
      <i/>
      <sz val="13"/>
      <name val="Times New Roman"/>
      <family val="1"/>
    </font>
    <font>
      <i/>
      <sz val="8"/>
      <name val="Arial"/>
      <family val="2"/>
    </font>
    <font>
      <b/>
      <i/>
      <sz val="18"/>
      <name val="Times New Roman"/>
      <family val="1"/>
    </font>
    <font>
      <b/>
      <i/>
      <sz val="18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medium"/>
      <top style="medium"/>
      <bottom/>
    </border>
    <border>
      <left style="medium"/>
      <right style="thin"/>
      <top/>
      <bottom style="thin"/>
    </border>
    <border>
      <left/>
      <right/>
      <top/>
      <bottom style="thin"/>
    </border>
    <border>
      <left style="medium"/>
      <right style="medium"/>
      <top/>
      <bottom style="thin"/>
    </border>
    <border>
      <left style="medium"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medium"/>
      <right style="medium"/>
      <top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>
        <color indexed="63"/>
      </left>
      <right>
        <color indexed="63"/>
      </right>
      <top style="thin"/>
      <bottom style="medium"/>
    </border>
    <border>
      <left/>
      <right/>
      <top>
        <color indexed="63"/>
      </top>
      <bottom style="medium"/>
    </border>
    <border>
      <left style="medium"/>
      <right/>
      <top>
        <color indexed="63"/>
      </top>
      <bottom>
        <color indexed="63"/>
      </bottom>
    </border>
    <border>
      <left>
        <color indexed="63"/>
      </left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/>
      <top style="medium"/>
      <bottom style="medium"/>
    </border>
    <border>
      <left style="thin"/>
      <right>
        <color indexed="63"/>
      </right>
      <top style="thin"/>
      <bottom style="medium"/>
    </border>
    <border>
      <left/>
      <right/>
      <top style="medium"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/>
    </border>
    <border>
      <left>
        <color indexed="63"/>
      </left>
      <right>
        <color indexed="63"/>
      </right>
      <top style="medium"/>
      <bottom/>
    </border>
    <border>
      <left>
        <color indexed="63"/>
      </left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165" fontId="7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1" fillId="0" borderId="0" xfId="0" applyFont="1" applyBorder="1" applyAlignment="1">
      <alignment horizontal="center" vertical="top" wrapText="1"/>
    </xf>
    <xf numFmtId="165" fontId="12" fillId="0" borderId="0" xfId="0" applyNumberFormat="1" applyFont="1" applyBorder="1" applyAlignment="1">
      <alignment horizontal="center" vertical="top" wrapText="1"/>
    </xf>
    <xf numFmtId="2" fontId="11" fillId="0" borderId="0" xfId="0" applyNumberFormat="1" applyFont="1" applyBorder="1" applyAlignment="1">
      <alignment horizontal="center" vertical="top" wrapText="1"/>
    </xf>
    <xf numFmtId="165" fontId="11" fillId="0" borderId="0" xfId="0" applyNumberFormat="1" applyFont="1" applyBorder="1" applyAlignment="1">
      <alignment horizontal="center" vertical="top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0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2" fontId="3" fillId="0" borderId="22" xfId="0" applyNumberFormat="1" applyFont="1" applyBorder="1" applyAlignment="1">
      <alignment horizontal="center" vertical="top" wrapText="1"/>
    </xf>
    <xf numFmtId="0" fontId="3" fillId="0" borderId="23" xfId="0" applyFont="1" applyBorder="1" applyAlignment="1">
      <alignment vertical="top" wrapText="1"/>
    </xf>
    <xf numFmtId="0" fontId="20" fillId="0" borderId="22" xfId="0" applyFont="1" applyBorder="1" applyAlignment="1">
      <alignment horizontal="center" vertical="top" wrapText="1"/>
    </xf>
    <xf numFmtId="0" fontId="21" fillId="0" borderId="22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/>
    </xf>
    <xf numFmtId="0" fontId="0" fillId="0" borderId="0" xfId="0" applyAlignment="1">
      <alignment horizontal="left"/>
    </xf>
    <xf numFmtId="0" fontId="3" fillId="0" borderId="22" xfId="0" applyFont="1" applyBorder="1" applyAlignment="1">
      <alignment vertical="top" wrapText="1"/>
    </xf>
    <xf numFmtId="0" fontId="5" fillId="0" borderId="18" xfId="0" applyFont="1" applyBorder="1" applyAlignment="1">
      <alignment horizontal="center"/>
    </xf>
    <xf numFmtId="0" fontId="4" fillId="0" borderId="0" xfId="0" applyFont="1" applyAlignment="1">
      <alignment horizontal="right"/>
    </xf>
    <xf numFmtId="2" fontId="4" fillId="0" borderId="0" xfId="0" applyNumberFormat="1" applyFont="1" applyAlignment="1">
      <alignment horizontal="center"/>
    </xf>
    <xf numFmtId="0" fontId="22" fillId="0" borderId="0" xfId="0" applyFont="1" applyAlignment="1">
      <alignment/>
    </xf>
    <xf numFmtId="0" fontId="5" fillId="0" borderId="0" xfId="0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22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6" fillId="0" borderId="24" xfId="0" applyFont="1" applyBorder="1" applyAlignment="1">
      <alignment horizontal="right"/>
    </xf>
    <xf numFmtId="0" fontId="2" fillId="0" borderId="25" xfId="0" applyFont="1" applyBorder="1" applyAlignment="1">
      <alignment horizontal="center" vertical="top" wrapText="1"/>
    </xf>
    <xf numFmtId="165" fontId="3" fillId="0" borderId="26" xfId="0" applyNumberFormat="1" applyFont="1" applyBorder="1" applyAlignment="1">
      <alignment horizontal="center" vertical="top" wrapText="1"/>
    </xf>
    <xf numFmtId="165" fontId="2" fillId="0" borderId="23" xfId="0" applyNumberFormat="1" applyFont="1" applyBorder="1" applyAlignment="1">
      <alignment horizontal="right" vertical="top" wrapText="1"/>
    </xf>
    <xf numFmtId="165" fontId="3" fillId="0" borderId="22" xfId="0" applyNumberFormat="1" applyFont="1" applyBorder="1" applyAlignment="1">
      <alignment horizontal="center" vertical="top" wrapText="1"/>
    </xf>
    <xf numFmtId="165" fontId="2" fillId="0" borderId="22" xfId="0" applyNumberFormat="1" applyFont="1" applyBorder="1" applyAlignment="1">
      <alignment horizontal="right" vertical="top" wrapText="1"/>
    </xf>
    <xf numFmtId="165" fontId="3" fillId="0" borderId="25" xfId="0" applyNumberFormat="1" applyFont="1" applyBorder="1" applyAlignment="1">
      <alignment horizontal="center" vertical="top" wrapText="1"/>
    </xf>
    <xf numFmtId="0" fontId="2" fillId="0" borderId="23" xfId="0" applyFont="1" applyBorder="1" applyAlignment="1">
      <alignment vertical="top" wrapText="1"/>
    </xf>
    <xf numFmtId="0" fontId="2" fillId="0" borderId="26" xfId="0" applyFont="1" applyBorder="1" applyAlignment="1">
      <alignment vertical="top" wrapText="1"/>
    </xf>
    <xf numFmtId="0" fontId="3" fillId="0" borderId="27" xfId="0" applyFont="1" applyBorder="1" applyAlignment="1">
      <alignment vertical="top" wrapText="1"/>
    </xf>
    <xf numFmtId="0" fontId="2" fillId="0" borderId="22" xfId="0" applyFont="1" applyBorder="1" applyAlignment="1">
      <alignment horizontal="right" vertical="top" wrapText="1"/>
    </xf>
    <xf numFmtId="0" fontId="2" fillId="0" borderId="22" xfId="0" applyFont="1" applyBorder="1" applyAlignment="1">
      <alignment horizontal="left" vertical="top" wrapText="1"/>
    </xf>
    <xf numFmtId="2" fontId="2" fillId="0" borderId="25" xfId="0" applyNumberFormat="1" applyFont="1" applyBorder="1" applyAlignment="1">
      <alignment horizontal="center" vertical="top" wrapText="1"/>
    </xf>
    <xf numFmtId="2" fontId="2" fillId="0" borderId="22" xfId="0" applyNumberFormat="1" applyFont="1" applyBorder="1" applyAlignment="1">
      <alignment horizontal="right" vertical="top" wrapText="1"/>
    </xf>
    <xf numFmtId="2" fontId="20" fillId="0" borderId="27" xfId="0" applyNumberFormat="1" applyFont="1" applyBorder="1" applyAlignment="1">
      <alignment horizontal="right" vertical="top" wrapText="1"/>
    </xf>
    <xf numFmtId="2" fontId="3" fillId="0" borderId="27" xfId="0" applyNumberFormat="1" applyFont="1" applyBorder="1" applyAlignment="1">
      <alignment horizontal="center" vertical="top" wrapText="1"/>
    </xf>
    <xf numFmtId="165" fontId="3" fillId="0" borderId="23" xfId="0" applyNumberFormat="1" applyFont="1" applyBorder="1" applyAlignment="1">
      <alignment horizontal="center" vertical="top" wrapText="1"/>
    </xf>
    <xf numFmtId="165" fontId="2" fillId="0" borderId="26" xfId="0" applyNumberFormat="1" applyFont="1" applyBorder="1" applyAlignment="1">
      <alignment horizontal="center" vertical="top" wrapText="1"/>
    </xf>
    <xf numFmtId="165" fontId="20" fillId="0" borderId="22" xfId="0" applyNumberFormat="1" applyFont="1" applyBorder="1" applyAlignment="1">
      <alignment horizontal="right" vertical="top" wrapText="1"/>
    </xf>
    <xf numFmtId="165" fontId="2" fillId="0" borderId="22" xfId="0" applyNumberFormat="1" applyFont="1" applyBorder="1" applyAlignment="1">
      <alignment horizontal="center" vertical="top" wrapText="1"/>
    </xf>
    <xf numFmtId="2" fontId="3" fillId="0" borderId="22" xfId="0" applyNumberFormat="1" applyFont="1" applyBorder="1" applyAlignment="1">
      <alignment horizontal="right" vertical="top" wrapText="1"/>
    </xf>
    <xf numFmtId="2" fontId="2" fillId="0" borderId="26" xfId="0" applyNumberFormat="1" applyFont="1" applyBorder="1" applyAlignment="1">
      <alignment horizontal="center" vertical="top" wrapText="1"/>
    </xf>
    <xf numFmtId="2" fontId="20" fillId="0" borderId="22" xfId="0" applyNumberFormat="1" applyFont="1" applyBorder="1" applyAlignment="1">
      <alignment horizontal="right" vertical="top" wrapText="1"/>
    </xf>
    <xf numFmtId="2" fontId="2" fillId="0" borderId="22" xfId="0" applyNumberFormat="1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 vertical="top" wrapText="1"/>
    </xf>
    <xf numFmtId="165" fontId="3" fillId="0" borderId="29" xfId="0" applyNumberFormat="1" applyFont="1" applyBorder="1" applyAlignment="1">
      <alignment horizontal="center" vertical="top" wrapText="1"/>
    </xf>
    <xf numFmtId="0" fontId="2" fillId="0" borderId="30" xfId="0" applyFont="1" applyBorder="1" applyAlignment="1">
      <alignment vertical="top" wrapText="1"/>
    </xf>
    <xf numFmtId="165" fontId="2" fillId="0" borderId="30" xfId="0" applyNumberFormat="1" applyFont="1" applyBorder="1" applyAlignment="1">
      <alignment horizontal="right" vertical="top" wrapText="1"/>
    </xf>
    <xf numFmtId="2" fontId="2" fillId="0" borderId="30" xfId="0" applyNumberFormat="1" applyFont="1" applyBorder="1" applyAlignment="1">
      <alignment horizontal="right" vertical="top" wrapText="1"/>
    </xf>
    <xf numFmtId="165" fontId="3" fillId="0" borderId="27" xfId="0" applyNumberFormat="1" applyFont="1" applyBorder="1" applyAlignment="1">
      <alignment horizontal="center" vertical="top" wrapText="1"/>
    </xf>
    <xf numFmtId="0" fontId="3" fillId="0" borderId="25" xfId="0" applyFont="1" applyBorder="1" applyAlignment="1">
      <alignment vertical="top" wrapText="1"/>
    </xf>
    <xf numFmtId="0" fontId="20" fillId="0" borderId="27" xfId="0" applyFont="1" applyBorder="1" applyAlignment="1">
      <alignment horizontal="left" vertical="top" wrapText="1"/>
    </xf>
    <xf numFmtId="165" fontId="20" fillId="0" borderId="27" xfId="0" applyNumberFormat="1" applyFont="1" applyBorder="1" applyAlignment="1">
      <alignment horizontal="right" vertical="top" wrapText="1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165" fontId="3" fillId="0" borderId="31" xfId="0" applyNumberFormat="1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5" fillId="0" borderId="2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4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9" fillId="0" borderId="16" xfId="0" applyFont="1" applyBorder="1" applyAlignment="1">
      <alignment horizontal="center"/>
    </xf>
    <xf numFmtId="0" fontId="18" fillId="0" borderId="14" xfId="0" applyFont="1" applyBorder="1" applyAlignment="1">
      <alignment horizontal="left"/>
    </xf>
    <xf numFmtId="0" fontId="5" fillId="0" borderId="14" xfId="0" applyFont="1" applyBorder="1" applyAlignment="1">
      <alignment/>
    </xf>
    <xf numFmtId="0" fontId="5" fillId="0" borderId="27" xfId="0" applyFont="1" applyBorder="1" applyAlignment="1">
      <alignment/>
    </xf>
    <xf numFmtId="2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3" fontId="44" fillId="0" borderId="18" xfId="0" applyNumberFormat="1" applyFont="1" applyBorder="1" applyAlignment="1">
      <alignment horizontal="center"/>
    </xf>
    <xf numFmtId="3" fontId="5" fillId="0" borderId="10" xfId="0" applyNumberFormat="1" applyFont="1" applyFill="1" applyBorder="1" applyAlignment="1">
      <alignment horizontal="center"/>
    </xf>
    <xf numFmtId="3" fontId="5" fillId="0" borderId="24" xfId="0" applyNumberFormat="1" applyFont="1" applyFill="1" applyBorder="1" applyAlignment="1">
      <alignment horizontal="center"/>
    </xf>
    <xf numFmtId="0" fontId="5" fillId="0" borderId="35" xfId="0" applyFont="1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0" xfId="0" applyBorder="1" applyAlignment="1">
      <alignment horizontal="left"/>
    </xf>
    <xf numFmtId="0" fontId="44" fillId="0" borderId="36" xfId="0" applyFont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44" fillId="0" borderId="24" xfId="0" applyNumberFormat="1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3" fontId="5" fillId="0" borderId="12" xfId="0" applyNumberFormat="1" applyFont="1" applyFill="1" applyBorder="1" applyAlignment="1">
      <alignment horizontal="center"/>
    </xf>
    <xf numFmtId="0" fontId="44" fillId="0" borderId="12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44" fillId="0" borderId="40" xfId="0" applyFont="1" applyBorder="1" applyAlignment="1">
      <alignment horizontal="center"/>
    </xf>
    <xf numFmtId="3" fontId="25" fillId="0" borderId="40" xfId="0" applyNumberFormat="1" applyFont="1" applyFill="1" applyBorder="1" applyAlignment="1">
      <alignment horizontal="center"/>
    </xf>
    <xf numFmtId="3" fontId="45" fillId="0" borderId="18" xfId="0" applyNumberFormat="1" applyFont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44" fillId="0" borderId="43" xfId="0" applyFont="1" applyBorder="1" applyAlignment="1">
      <alignment horizontal="center"/>
    </xf>
    <xf numFmtId="2" fontId="8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44" fillId="0" borderId="17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4" fontId="17" fillId="0" borderId="0" xfId="42" applyFont="1" applyAlignment="1">
      <alignment horizontal="center"/>
    </xf>
    <xf numFmtId="0" fontId="5" fillId="0" borderId="45" xfId="0" applyFont="1" applyBorder="1" applyAlignment="1">
      <alignment horizontal="left"/>
    </xf>
    <xf numFmtId="0" fontId="24" fillId="0" borderId="36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44" fillId="0" borderId="36" xfId="0" applyFont="1" applyBorder="1" applyAlignment="1">
      <alignment horizontal="center"/>
    </xf>
    <xf numFmtId="0" fontId="25" fillId="0" borderId="0" xfId="0" applyFont="1" applyAlignment="1" applyProtection="1">
      <alignment horizontal="center"/>
      <protection locked="0"/>
    </xf>
    <xf numFmtId="0" fontId="5" fillId="0" borderId="30" xfId="0" applyFont="1" applyBorder="1" applyAlignment="1">
      <alignment horizontal="left"/>
    </xf>
    <xf numFmtId="0" fontId="45" fillId="0" borderId="17" xfId="0" applyFont="1" applyBorder="1" applyAlignment="1">
      <alignment horizontal="center"/>
    </xf>
    <xf numFmtId="0" fontId="9" fillId="0" borderId="47" xfId="0" applyFont="1" applyBorder="1" applyAlignment="1">
      <alignment horizontal="center"/>
    </xf>
    <xf numFmtId="0" fontId="5" fillId="0" borderId="48" xfId="0" applyFont="1" applyBorder="1" applyAlignment="1">
      <alignment/>
    </xf>
    <xf numFmtId="0" fontId="5" fillId="0" borderId="47" xfId="0" applyFont="1" applyBorder="1" applyAlignment="1">
      <alignment/>
    </xf>
    <xf numFmtId="0" fontId="0" fillId="0" borderId="47" xfId="0" applyBorder="1" applyAlignment="1">
      <alignment/>
    </xf>
    <xf numFmtId="0" fontId="0" fillId="0" borderId="22" xfId="0" applyBorder="1" applyAlignment="1">
      <alignment/>
    </xf>
    <xf numFmtId="0" fontId="17" fillId="0" borderId="0" xfId="0" applyFont="1" applyAlignment="1">
      <alignment horizontal="center"/>
    </xf>
    <xf numFmtId="0" fontId="9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0"/>
  <sheetViews>
    <sheetView zoomScalePageLayoutView="0" workbookViewId="0" topLeftCell="A1">
      <selection activeCell="H4" sqref="H4"/>
    </sheetView>
  </sheetViews>
  <sheetFormatPr defaultColWidth="9.140625" defaultRowHeight="12.75"/>
  <cols>
    <col min="1" max="1" width="4.00390625" style="0" customWidth="1"/>
    <col min="2" max="2" width="13.421875" style="0" customWidth="1"/>
    <col min="3" max="3" width="41.7109375" style="0" customWidth="1"/>
    <col min="4" max="4" width="13.00390625" style="0" customWidth="1"/>
    <col min="5" max="5" width="12.140625" style="0" customWidth="1"/>
    <col min="6" max="6" width="11.57421875" style="0" customWidth="1"/>
    <col min="7" max="7" width="12.00390625" style="0" customWidth="1"/>
    <col min="8" max="8" width="13.00390625" style="0" customWidth="1"/>
  </cols>
  <sheetData>
    <row r="1" spans="2:10" ht="14.25" customHeight="1">
      <c r="B1" s="2"/>
      <c r="D1" s="151" t="s">
        <v>56</v>
      </c>
      <c r="E1" s="151"/>
      <c r="F1" s="151"/>
      <c r="G1" s="151"/>
      <c r="H1" s="151"/>
      <c r="J1" s="56"/>
    </row>
    <row r="2" spans="2:8" ht="12" customHeight="1">
      <c r="B2" s="2"/>
      <c r="D2" s="123"/>
      <c r="E2" s="123"/>
      <c r="F2" s="123"/>
      <c r="G2" s="156" t="s">
        <v>30</v>
      </c>
      <c r="H2" s="156"/>
    </row>
    <row r="3" spans="2:8" ht="12" customHeight="1">
      <c r="B3" s="2"/>
      <c r="D3" s="153"/>
      <c r="E3" s="153"/>
      <c r="F3" s="153"/>
      <c r="G3" s="155" t="s">
        <v>57</v>
      </c>
      <c r="H3" s="155"/>
    </row>
    <row r="4" spans="2:9" ht="18.75" customHeight="1">
      <c r="B4" s="8"/>
      <c r="C4" s="154" t="s">
        <v>17</v>
      </c>
      <c r="D4" s="154"/>
      <c r="E4" s="154"/>
      <c r="F4" s="154"/>
      <c r="G4" s="1"/>
      <c r="H4" s="107"/>
      <c r="I4" s="8"/>
    </row>
    <row r="5" spans="2:9" ht="15.75" customHeight="1">
      <c r="B5" s="8"/>
      <c r="C5" s="152" t="s">
        <v>47</v>
      </c>
      <c r="D5" s="152"/>
      <c r="E5" s="152"/>
      <c r="F5" s="152"/>
      <c r="G5" s="152"/>
      <c r="H5" s="9"/>
      <c r="I5" s="1"/>
    </row>
    <row r="6" spans="2:9" ht="15.75" customHeight="1">
      <c r="B6" s="8"/>
      <c r="C6" s="152" t="s">
        <v>18</v>
      </c>
      <c r="D6" s="152"/>
      <c r="E6" s="152"/>
      <c r="F6" s="152"/>
      <c r="G6" s="152"/>
      <c r="H6" s="9"/>
      <c r="I6" s="1"/>
    </row>
    <row r="7" spans="2:9" ht="15.75" customHeight="1" thickBot="1">
      <c r="B7" s="8"/>
      <c r="C7" s="59"/>
      <c r="D7" s="59" t="s">
        <v>48</v>
      </c>
      <c r="E7" s="60"/>
      <c r="F7" s="59"/>
      <c r="G7" s="61"/>
      <c r="H7" s="68" t="s">
        <v>10</v>
      </c>
      <c r="I7" s="1"/>
    </row>
    <row r="8" spans="2:9" s="24" customFormat="1" ht="32.25" thickBot="1">
      <c r="B8" s="58" t="s">
        <v>19</v>
      </c>
      <c r="C8" s="72" t="s">
        <v>0</v>
      </c>
      <c r="D8" s="72" t="s">
        <v>2</v>
      </c>
      <c r="E8" s="83" t="s">
        <v>3</v>
      </c>
      <c r="F8" s="72" t="s">
        <v>4</v>
      </c>
      <c r="G8" s="72" t="s">
        <v>5</v>
      </c>
      <c r="H8" s="72" t="s">
        <v>6</v>
      </c>
      <c r="I8" s="1"/>
    </row>
    <row r="9" spans="2:9" s="24" customFormat="1" ht="48" customHeight="1" thickBot="1">
      <c r="B9" s="50"/>
      <c r="C9" s="102" t="s">
        <v>46</v>
      </c>
      <c r="D9" s="77">
        <f>E9+F9+G9+H9</f>
        <v>5757</v>
      </c>
      <c r="E9" s="77">
        <f>E10+E11+E12+E13+E14+E16+E22+E36+E24+E26</f>
        <v>1438.8000000000002</v>
      </c>
      <c r="F9" s="77">
        <f>F10+F11+F12+F13+F14+F16+F22+F36+F24+F26</f>
        <v>1439.5</v>
      </c>
      <c r="G9" s="77">
        <f>G10+G11+G12+G13+G14+G16+G22+G36+G24+G26</f>
        <v>1439.2</v>
      </c>
      <c r="H9" s="77">
        <f>H10+H11+H12+H13+H14+H16+H22+H36+H24+H26</f>
        <v>1439.5</v>
      </c>
      <c r="I9" s="3"/>
    </row>
    <row r="10" spans="2:9" s="24" customFormat="1" ht="15" customHeight="1">
      <c r="B10" s="55">
        <v>211</v>
      </c>
      <c r="C10" s="80" t="s">
        <v>49</v>
      </c>
      <c r="D10" s="108">
        <f>E10+F10+G10+H10</f>
        <v>1910.6</v>
      </c>
      <c r="E10" s="101">
        <v>477.7</v>
      </c>
      <c r="F10" s="101">
        <v>477.6</v>
      </c>
      <c r="G10" s="101">
        <v>477.7</v>
      </c>
      <c r="H10" s="101">
        <v>477.6</v>
      </c>
      <c r="I10" s="1"/>
    </row>
    <row r="11" spans="2:9" s="24" customFormat="1" ht="15" customHeight="1">
      <c r="B11" s="55">
        <v>213</v>
      </c>
      <c r="C11" s="57" t="s">
        <v>50</v>
      </c>
      <c r="D11" s="73">
        <f>E11+F11+G11+H11</f>
        <v>653.4000000000001</v>
      </c>
      <c r="E11" s="75">
        <v>163.4</v>
      </c>
      <c r="F11" s="75">
        <v>163.3</v>
      </c>
      <c r="G11" s="75">
        <v>163.4</v>
      </c>
      <c r="H11" s="75">
        <v>163.3</v>
      </c>
      <c r="I11" s="1"/>
    </row>
    <row r="12" spans="2:9" s="24" customFormat="1" ht="15" customHeight="1">
      <c r="B12" s="69">
        <v>221</v>
      </c>
      <c r="C12" s="52" t="s">
        <v>37</v>
      </c>
      <c r="D12" s="87">
        <v>60</v>
      </c>
      <c r="E12" s="51">
        <v>15</v>
      </c>
      <c r="F12" s="51">
        <v>15</v>
      </c>
      <c r="G12" s="51">
        <v>15</v>
      </c>
      <c r="H12" s="51">
        <v>15</v>
      </c>
      <c r="I12" s="1"/>
    </row>
    <row r="13" spans="2:9" s="24" customFormat="1" ht="15" customHeight="1">
      <c r="B13" s="69">
        <v>222</v>
      </c>
      <c r="C13" s="52" t="s">
        <v>38</v>
      </c>
      <c r="D13" s="87">
        <v>18</v>
      </c>
      <c r="E13" s="51">
        <v>4.5</v>
      </c>
      <c r="F13" s="51">
        <v>4.5</v>
      </c>
      <c r="G13" s="51">
        <v>4.5</v>
      </c>
      <c r="H13" s="51">
        <v>4.5</v>
      </c>
      <c r="I13" s="1"/>
    </row>
    <row r="14" spans="2:9" s="24" customFormat="1" ht="15" customHeight="1">
      <c r="B14" s="69">
        <v>225</v>
      </c>
      <c r="C14" s="52" t="s">
        <v>20</v>
      </c>
      <c r="D14" s="87">
        <f>E14+F14+G14+H14</f>
        <v>25</v>
      </c>
      <c r="E14" s="51">
        <f>E15</f>
        <v>6</v>
      </c>
      <c r="F14" s="51">
        <f>F15</f>
        <v>6.5</v>
      </c>
      <c r="G14" s="51">
        <f>G15</f>
        <v>6</v>
      </c>
      <c r="H14" s="51">
        <f>H15</f>
        <v>6.5</v>
      </c>
      <c r="I14" s="1"/>
    </row>
    <row r="15" spans="2:9" s="24" customFormat="1" ht="15" customHeight="1">
      <c r="B15" s="69"/>
      <c r="C15" s="54" t="s">
        <v>22</v>
      </c>
      <c r="D15" s="74">
        <f>E15+F15+G15+H15</f>
        <v>25</v>
      </c>
      <c r="E15" s="84">
        <v>6</v>
      </c>
      <c r="F15" s="84">
        <v>6.5</v>
      </c>
      <c r="G15" s="84">
        <v>6</v>
      </c>
      <c r="H15" s="84">
        <v>6.5</v>
      </c>
      <c r="I15" s="1"/>
    </row>
    <row r="16" spans="2:9" s="24" customFormat="1" ht="15" customHeight="1">
      <c r="B16" s="69">
        <v>226</v>
      </c>
      <c r="C16" s="57" t="s">
        <v>22</v>
      </c>
      <c r="D16" s="75">
        <f>E16+F16+G16+H16</f>
        <v>2980</v>
      </c>
      <c r="E16" s="91">
        <f>E18+E21</f>
        <v>744.7</v>
      </c>
      <c r="F16" s="91">
        <f>F18+F21</f>
        <v>745.1</v>
      </c>
      <c r="G16" s="91">
        <f>G18+G21</f>
        <v>745.1</v>
      </c>
      <c r="H16" s="91">
        <f>H18+H21</f>
        <v>745.1</v>
      </c>
      <c r="I16" s="1"/>
    </row>
    <row r="17" spans="2:9" s="24" customFormat="1" ht="14.25" customHeight="1">
      <c r="B17" s="70" t="s">
        <v>44</v>
      </c>
      <c r="C17" s="78" t="s">
        <v>39</v>
      </c>
      <c r="D17" s="88"/>
      <c r="E17" s="92"/>
      <c r="F17" s="92"/>
      <c r="G17" s="92"/>
      <c r="H17" s="92"/>
      <c r="I17" s="1"/>
    </row>
    <row r="18" spans="2:9" s="24" customFormat="1" ht="29.25" customHeight="1">
      <c r="B18" s="71"/>
      <c r="C18" s="79" t="s">
        <v>40</v>
      </c>
      <c r="D18" s="88">
        <f>E18+F18+G18+H18</f>
        <v>2948.2999999999997</v>
      </c>
      <c r="E18" s="92">
        <f>E20+E19</f>
        <v>737</v>
      </c>
      <c r="F18" s="92">
        <f>F20+F19</f>
        <v>737.1</v>
      </c>
      <c r="G18" s="92">
        <f>G20+G19</f>
        <v>737.1</v>
      </c>
      <c r="H18" s="92">
        <f>H20+H19</f>
        <v>737.1</v>
      </c>
      <c r="I18" s="1"/>
    </row>
    <row r="19" spans="2:9" s="24" customFormat="1" ht="15.75" customHeight="1">
      <c r="B19" s="105" t="s">
        <v>42</v>
      </c>
      <c r="C19" s="53" t="s">
        <v>24</v>
      </c>
      <c r="D19" s="89">
        <v>2748.3</v>
      </c>
      <c r="E19" s="93">
        <v>687</v>
      </c>
      <c r="F19" s="93">
        <v>687.1</v>
      </c>
      <c r="G19" s="93">
        <v>687.1</v>
      </c>
      <c r="H19" s="93">
        <v>687.1</v>
      </c>
      <c r="I19" s="1"/>
    </row>
    <row r="20" spans="2:9" s="24" customFormat="1" ht="15.75" customHeight="1">
      <c r="B20" s="71" t="s">
        <v>43</v>
      </c>
      <c r="C20" s="103" t="s">
        <v>25</v>
      </c>
      <c r="D20" s="104">
        <f aca="true" t="shared" si="0" ref="D20:D27">E20+F20+G20+H20</f>
        <v>200</v>
      </c>
      <c r="E20" s="85">
        <v>50</v>
      </c>
      <c r="F20" s="104">
        <v>50</v>
      </c>
      <c r="G20" s="104">
        <v>50</v>
      </c>
      <c r="H20" s="104">
        <v>50</v>
      </c>
      <c r="I20" s="1"/>
    </row>
    <row r="21" spans="2:9" s="24" customFormat="1" ht="15.75" customHeight="1">
      <c r="B21" s="25" t="s">
        <v>45</v>
      </c>
      <c r="C21" s="53" t="s">
        <v>51</v>
      </c>
      <c r="D21" s="90">
        <f t="shared" si="0"/>
        <v>31.7</v>
      </c>
      <c r="E21" s="94">
        <v>7.7</v>
      </c>
      <c r="F21" s="90">
        <v>8</v>
      </c>
      <c r="G21" s="90">
        <v>8</v>
      </c>
      <c r="H21" s="90">
        <v>8</v>
      </c>
      <c r="I21" s="1"/>
    </row>
    <row r="22" spans="2:9" s="24" customFormat="1" ht="15.75" customHeight="1">
      <c r="B22" s="55">
        <v>290</v>
      </c>
      <c r="C22" s="80" t="s">
        <v>21</v>
      </c>
      <c r="D22" s="73">
        <f t="shared" si="0"/>
        <v>10</v>
      </c>
      <c r="E22" s="86">
        <f>E23</f>
        <v>2.5</v>
      </c>
      <c r="F22" s="86">
        <f>F23</f>
        <v>2.5</v>
      </c>
      <c r="G22" s="86">
        <f>G23</f>
        <v>2.5</v>
      </c>
      <c r="H22" s="86">
        <f>H23</f>
        <v>2.5</v>
      </c>
      <c r="I22" s="1"/>
    </row>
    <row r="23" spans="2:9" s="24" customFormat="1" ht="15.75" customHeight="1">
      <c r="B23" s="69"/>
      <c r="C23" s="81" t="s">
        <v>23</v>
      </c>
      <c r="D23" s="74">
        <f t="shared" si="0"/>
        <v>10</v>
      </c>
      <c r="E23" s="84">
        <v>2.5</v>
      </c>
      <c r="F23" s="84">
        <v>2.5</v>
      </c>
      <c r="G23" s="84">
        <v>2.5</v>
      </c>
      <c r="H23" s="84">
        <v>2.5</v>
      </c>
      <c r="I23" s="1"/>
    </row>
    <row r="24" spans="2:9" s="24" customFormat="1" ht="15.75" customHeight="1">
      <c r="B24" s="55">
        <v>310</v>
      </c>
      <c r="C24" s="57" t="s">
        <v>16</v>
      </c>
      <c r="D24" s="75">
        <f t="shared" si="0"/>
        <v>60</v>
      </c>
      <c r="E24" s="51">
        <f>E25</f>
        <v>15</v>
      </c>
      <c r="F24" s="51">
        <f>F25</f>
        <v>15</v>
      </c>
      <c r="G24" s="51">
        <f>G25</f>
        <v>15</v>
      </c>
      <c r="H24" s="51">
        <f>H25</f>
        <v>15</v>
      </c>
      <c r="I24" s="1"/>
    </row>
    <row r="25" spans="2:9" s="24" customFormat="1" ht="29.25" customHeight="1">
      <c r="B25" s="106"/>
      <c r="C25" s="82" t="s">
        <v>41</v>
      </c>
      <c r="D25" s="76">
        <f t="shared" si="0"/>
        <v>60</v>
      </c>
      <c r="E25" s="84">
        <v>15</v>
      </c>
      <c r="F25" s="84">
        <v>15</v>
      </c>
      <c r="G25" s="84">
        <v>15</v>
      </c>
      <c r="H25" s="84">
        <v>15</v>
      </c>
      <c r="I25" s="1"/>
    </row>
    <row r="26" spans="2:9" s="24" customFormat="1" ht="27.75" customHeight="1">
      <c r="B26" s="69">
        <v>340</v>
      </c>
      <c r="C26" s="57" t="s">
        <v>1</v>
      </c>
      <c r="D26" s="75">
        <f t="shared" si="0"/>
        <v>40</v>
      </c>
      <c r="E26" s="51">
        <f>E27</f>
        <v>10</v>
      </c>
      <c r="F26" s="51">
        <f>F27</f>
        <v>10</v>
      </c>
      <c r="G26" s="51">
        <f>G27</f>
        <v>10</v>
      </c>
      <c r="H26" s="51">
        <f>H27</f>
        <v>10</v>
      </c>
      <c r="I26" s="1"/>
    </row>
    <row r="27" spans="2:9" s="24" customFormat="1" ht="15.75" customHeight="1" thickBot="1">
      <c r="B27" s="95"/>
      <c r="C27" s="98" t="s">
        <v>26</v>
      </c>
      <c r="D27" s="99">
        <f t="shared" si="0"/>
        <v>40</v>
      </c>
      <c r="E27" s="100">
        <v>10</v>
      </c>
      <c r="F27" s="100">
        <v>10</v>
      </c>
      <c r="G27" s="100">
        <v>10</v>
      </c>
      <c r="H27" s="100">
        <v>10</v>
      </c>
      <c r="I27" s="1"/>
    </row>
    <row r="28" spans="2:9" s="24" customFormat="1" ht="15.75" customHeight="1" thickBot="1">
      <c r="B28" s="95"/>
      <c r="C28" s="96" t="s">
        <v>7</v>
      </c>
      <c r="D28" s="97">
        <f>D10+D11+D12+D13+D14+D16+D22+D24+D26</f>
        <v>5757</v>
      </c>
      <c r="E28" s="97">
        <f>E10+E11+E12+E13+E14+E16+E22+E24+E26</f>
        <v>1438.8000000000002</v>
      </c>
      <c r="F28" s="97">
        <f>F10+F11+F12+F13+F14+F16+F22+F24+F26</f>
        <v>1439.5</v>
      </c>
      <c r="G28" s="97">
        <f>G10+G11+G12+G13+G14+G16+G22+G24+G26</f>
        <v>1439.2</v>
      </c>
      <c r="H28" s="97">
        <f>H10+H11+H12+H13+H14+H16+H22+H24+H26</f>
        <v>1439.5</v>
      </c>
      <c r="I28" s="1"/>
    </row>
    <row r="29" spans="2:9" ht="13.5" customHeight="1">
      <c r="B29" s="8"/>
      <c r="C29" s="10"/>
      <c r="D29" s="11"/>
      <c r="E29" s="12"/>
      <c r="F29" s="13"/>
      <c r="G29" s="13"/>
      <c r="H29" s="13"/>
      <c r="I29" s="1"/>
    </row>
    <row r="30" spans="2:8" s="67" customFormat="1" ht="19.5" customHeight="1">
      <c r="B30" s="62"/>
      <c r="C30" s="62" t="s">
        <v>11</v>
      </c>
      <c r="D30" s="63"/>
      <c r="E30" s="64"/>
      <c r="F30" s="65" t="s">
        <v>9</v>
      </c>
      <c r="G30" s="66"/>
      <c r="H30" s="65"/>
    </row>
    <row r="31" ht="19.5" customHeight="1"/>
    <row r="32" ht="19.5" customHeight="1"/>
    <row r="33" ht="19.5" customHeight="1"/>
    <row r="34" ht="19.5" customHeight="1"/>
  </sheetData>
  <sheetProtection/>
  <mergeCells count="7">
    <mergeCell ref="D1:H1"/>
    <mergeCell ref="C5:G5"/>
    <mergeCell ref="C6:G6"/>
    <mergeCell ref="D3:F3"/>
    <mergeCell ref="C4:F4"/>
    <mergeCell ref="G3:H3"/>
    <mergeCell ref="G2:H2"/>
  </mergeCells>
  <printOptions/>
  <pageMargins left="0.7874015748031497" right="0.7874015748031497" top="0.3937007874015748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74"/>
  <sheetViews>
    <sheetView tabSelected="1" zoomScale="150" zoomScaleNormal="150" zoomScalePageLayoutView="0" workbookViewId="0" topLeftCell="A1">
      <selection activeCell="H9" sqref="H9"/>
    </sheetView>
  </sheetViews>
  <sheetFormatPr defaultColWidth="9.140625" defaultRowHeight="12.75"/>
  <cols>
    <col min="1" max="1" width="6.140625" style="0" customWidth="1"/>
    <col min="2" max="2" width="5.7109375" style="0" customWidth="1"/>
    <col min="3" max="3" width="22.57421875" style="0" customWidth="1"/>
    <col min="6" max="6" width="9.8515625" style="0" customWidth="1"/>
    <col min="7" max="7" width="6.28125" style="0" customWidth="1"/>
    <col min="9" max="9" width="12.8515625" style="0" customWidth="1"/>
    <col min="10" max="10" width="10.00390625" style="0" customWidth="1"/>
  </cols>
  <sheetData>
    <row r="1" spans="7:9" ht="18.75">
      <c r="G1" s="161"/>
      <c r="H1" s="161"/>
      <c r="I1" s="161"/>
    </row>
    <row r="2" spans="7:9" ht="15">
      <c r="G2" s="162"/>
      <c r="H2" s="162"/>
      <c r="I2" s="162"/>
    </row>
    <row r="6" spans="1:14" ht="12.75">
      <c r="A6" s="21"/>
      <c r="B6" s="22"/>
      <c r="C6" s="21"/>
      <c r="D6" s="21"/>
      <c r="E6" s="21"/>
      <c r="F6" s="181" t="s">
        <v>67</v>
      </c>
      <c r="G6" s="181"/>
      <c r="H6" s="181"/>
      <c r="I6" s="181"/>
      <c r="J6" s="31"/>
      <c r="K6" s="14"/>
      <c r="L6" s="20"/>
      <c r="M6" s="15"/>
      <c r="N6" s="15"/>
    </row>
    <row r="7" spans="1:14" ht="12.75">
      <c r="A7" s="31"/>
      <c r="B7" s="32"/>
      <c r="C7" s="31"/>
      <c r="D7" s="31"/>
      <c r="E7" s="31"/>
      <c r="F7" s="181" t="s">
        <v>58</v>
      </c>
      <c r="G7" s="181"/>
      <c r="H7" s="181"/>
      <c r="I7" s="181"/>
      <c r="J7" s="31"/>
      <c r="K7" s="14"/>
      <c r="L7" s="20"/>
      <c r="M7" s="15"/>
      <c r="N7" s="15"/>
    </row>
    <row r="8" spans="1:14" ht="12.75">
      <c r="A8" s="31"/>
      <c r="B8" s="32"/>
      <c r="C8" s="31"/>
      <c r="D8" s="31"/>
      <c r="E8" s="31"/>
      <c r="F8" s="181" t="s">
        <v>59</v>
      </c>
      <c r="G8" s="181"/>
      <c r="H8" s="181"/>
      <c r="I8" s="181"/>
      <c r="J8" s="31"/>
      <c r="K8" s="14"/>
      <c r="L8" s="20"/>
      <c r="M8" s="15"/>
      <c r="N8" s="15"/>
    </row>
    <row r="9" spans="1:14" ht="12.75">
      <c r="A9" s="31"/>
      <c r="B9" s="32"/>
      <c r="C9" s="31"/>
      <c r="D9" s="31"/>
      <c r="E9" s="31"/>
      <c r="F9" s="30"/>
      <c r="G9" s="30"/>
      <c r="H9" s="30"/>
      <c r="I9" s="30"/>
      <c r="J9" s="31"/>
      <c r="K9" s="14"/>
      <c r="L9" s="20"/>
      <c r="M9" s="15"/>
      <c r="N9" s="15"/>
    </row>
    <row r="10" spans="1:14" ht="24" customHeight="1">
      <c r="A10" s="31"/>
      <c r="B10" s="32"/>
      <c r="C10" s="31"/>
      <c r="D10" s="31"/>
      <c r="E10" s="31"/>
      <c r="F10" s="163"/>
      <c r="G10" s="163"/>
      <c r="H10" s="163"/>
      <c r="I10" s="163"/>
      <c r="J10" s="31"/>
      <c r="K10" s="14"/>
      <c r="L10" s="20"/>
      <c r="M10" s="15"/>
      <c r="N10" s="15"/>
    </row>
    <row r="11" spans="1:14" ht="12.75">
      <c r="A11" s="31"/>
      <c r="B11" s="32"/>
      <c r="C11" s="31"/>
      <c r="D11" s="31"/>
      <c r="E11" s="31"/>
      <c r="F11" s="30"/>
      <c r="G11" s="30"/>
      <c r="H11" s="30"/>
      <c r="I11" s="30"/>
      <c r="J11" s="31"/>
      <c r="K11" s="14"/>
      <c r="L11" s="20"/>
      <c r="M11" s="15"/>
      <c r="N11" s="15"/>
    </row>
    <row r="12" spans="1:12" ht="23.25">
      <c r="A12" s="164" t="s">
        <v>61</v>
      </c>
      <c r="B12" s="164"/>
      <c r="C12" s="164"/>
      <c r="D12" s="164"/>
      <c r="E12" s="164"/>
      <c r="F12" s="164"/>
      <c r="G12" s="164"/>
      <c r="H12" s="153"/>
      <c r="I12" s="153"/>
      <c r="J12" s="115"/>
      <c r="K12" s="15"/>
      <c r="L12" s="15"/>
    </row>
    <row r="13" spans="1:13" ht="18">
      <c r="A13" s="177" t="s">
        <v>60</v>
      </c>
      <c r="B13" s="153"/>
      <c r="C13" s="153"/>
      <c r="D13" s="153"/>
      <c r="E13" s="153"/>
      <c r="F13" s="153"/>
      <c r="G13" s="153"/>
      <c r="H13" s="153"/>
      <c r="I13" s="153"/>
      <c r="J13" s="22"/>
      <c r="K13" s="22"/>
      <c r="L13" s="15"/>
      <c r="M13" s="15"/>
    </row>
    <row r="14" spans="1:13" ht="18">
      <c r="A14" s="177" t="s">
        <v>62</v>
      </c>
      <c r="B14" s="153"/>
      <c r="C14" s="153"/>
      <c r="D14" s="153"/>
      <c r="E14" s="153"/>
      <c r="F14" s="153"/>
      <c r="G14" s="153"/>
      <c r="H14" s="153"/>
      <c r="I14" s="153"/>
      <c r="J14" s="23"/>
      <c r="K14" s="23"/>
      <c r="L14" s="15"/>
      <c r="M14" s="15"/>
    </row>
    <row r="15" spans="1:13" ht="18">
      <c r="A15" s="177" t="s">
        <v>63</v>
      </c>
      <c r="B15" s="153"/>
      <c r="C15" s="153"/>
      <c r="D15" s="153"/>
      <c r="E15" s="153"/>
      <c r="F15" s="153"/>
      <c r="G15" s="153"/>
      <c r="H15" s="153"/>
      <c r="I15" s="153"/>
      <c r="J15" s="22"/>
      <c r="K15" s="22"/>
      <c r="L15" s="15"/>
      <c r="M15" s="15"/>
    </row>
    <row r="16" spans="1:13" ht="18">
      <c r="A16" s="6"/>
      <c r="B16" s="118"/>
      <c r="C16" s="118"/>
      <c r="D16" s="118"/>
      <c r="E16" s="118"/>
      <c r="F16" s="118"/>
      <c r="G16" s="118"/>
      <c r="H16" s="118"/>
      <c r="I16" s="117"/>
      <c r="J16" s="22"/>
      <c r="K16" s="22"/>
      <c r="L16" s="15"/>
      <c r="M16" s="15"/>
    </row>
    <row r="17" spans="1:14" ht="9" customHeight="1" thickBot="1">
      <c r="A17" s="33"/>
      <c r="B17" s="6"/>
      <c r="C17" s="7"/>
      <c r="D17" s="7"/>
      <c r="E17" s="7"/>
      <c r="F17" s="166"/>
      <c r="G17" s="166"/>
      <c r="H17" s="166"/>
      <c r="I17" s="166"/>
      <c r="J17" s="24"/>
      <c r="K17" s="22"/>
      <c r="L17" s="22"/>
      <c r="M17" s="15"/>
      <c r="N17" s="15"/>
    </row>
    <row r="18" spans="1:13" ht="21.75" customHeight="1">
      <c r="A18" s="34"/>
      <c r="B18" s="178" t="s">
        <v>8</v>
      </c>
      <c r="C18" s="179"/>
      <c r="D18" s="179"/>
      <c r="E18" s="179"/>
      <c r="F18" s="179"/>
      <c r="G18" s="180"/>
      <c r="H18" s="35" t="s">
        <v>12</v>
      </c>
      <c r="I18" s="36" t="s">
        <v>13</v>
      </c>
      <c r="J18" s="28"/>
      <c r="K18" s="28"/>
      <c r="L18" s="16"/>
      <c r="M18" s="16"/>
    </row>
    <row r="19" spans="1:13" ht="21.75" customHeight="1">
      <c r="A19" s="37"/>
      <c r="B19" s="38"/>
      <c r="C19" s="38"/>
      <c r="D19" s="38"/>
      <c r="E19" s="38"/>
      <c r="F19" s="38"/>
      <c r="G19" s="39"/>
      <c r="H19" s="40" t="s">
        <v>14</v>
      </c>
      <c r="I19" s="41" t="s">
        <v>15</v>
      </c>
      <c r="J19" s="28"/>
      <c r="K19" s="28"/>
      <c r="L19" s="16"/>
      <c r="M19" s="16"/>
    </row>
    <row r="20" spans="1:13" ht="21.75" customHeight="1">
      <c r="A20" s="37"/>
      <c r="B20" s="172" t="s">
        <v>32</v>
      </c>
      <c r="C20" s="172"/>
      <c r="D20" s="172"/>
      <c r="E20" s="172"/>
      <c r="F20" s="172"/>
      <c r="G20" s="172"/>
      <c r="H20" s="40"/>
      <c r="I20" s="41"/>
      <c r="J20" s="28"/>
      <c r="K20" s="28"/>
      <c r="L20" s="16"/>
      <c r="M20" s="16"/>
    </row>
    <row r="21" spans="1:13" s="65" customFormat="1" ht="21.75" customHeight="1">
      <c r="A21" s="109" t="s">
        <v>27</v>
      </c>
      <c r="B21" s="173" t="s">
        <v>54</v>
      </c>
      <c r="C21" s="174"/>
      <c r="D21" s="175"/>
      <c r="E21" s="175"/>
      <c r="F21" s="175"/>
      <c r="G21" s="176"/>
      <c r="H21" s="110">
        <v>1</v>
      </c>
      <c r="I21" s="130">
        <v>17050</v>
      </c>
      <c r="J21" s="111"/>
      <c r="K21" s="111"/>
      <c r="L21" s="112"/>
      <c r="M21" s="112"/>
    </row>
    <row r="22" spans="1:13" s="65" customFormat="1" ht="21.75" customHeight="1" thickBot="1">
      <c r="A22" s="109" t="s">
        <v>28</v>
      </c>
      <c r="B22" s="165" t="s">
        <v>52</v>
      </c>
      <c r="C22" s="132"/>
      <c r="D22" s="133"/>
      <c r="E22" s="133"/>
      <c r="F22" s="133"/>
      <c r="G22" s="134"/>
      <c r="H22" s="113">
        <v>1</v>
      </c>
      <c r="I22" s="131">
        <v>15400</v>
      </c>
      <c r="J22" s="111"/>
      <c r="K22" s="111"/>
      <c r="L22" s="112"/>
      <c r="M22" s="112"/>
    </row>
    <row r="23" spans="1:13" ht="21.75" customHeight="1" thickBot="1">
      <c r="A23" s="49"/>
      <c r="B23" s="47"/>
      <c r="C23" s="43"/>
      <c r="D23" s="160" t="s">
        <v>35</v>
      </c>
      <c r="E23" s="160"/>
      <c r="F23" s="160"/>
      <c r="G23" s="160"/>
      <c r="H23" s="128">
        <v>2</v>
      </c>
      <c r="I23" s="129">
        <v>32450</v>
      </c>
      <c r="J23" s="28"/>
      <c r="K23" s="28"/>
      <c r="L23" s="16"/>
      <c r="M23" s="16"/>
    </row>
    <row r="24" spans="1:13" ht="21.75" customHeight="1" thickBot="1">
      <c r="A24" s="42"/>
      <c r="B24" s="157" t="s">
        <v>33</v>
      </c>
      <c r="C24" s="158"/>
      <c r="D24" s="158"/>
      <c r="E24" s="158"/>
      <c r="F24" s="158"/>
      <c r="G24" s="159"/>
      <c r="H24" s="44"/>
      <c r="I24" s="44"/>
      <c r="J24" s="28"/>
      <c r="K24" s="28"/>
      <c r="L24" s="16"/>
      <c r="M24" s="16"/>
    </row>
    <row r="25" spans="1:13" s="65" customFormat="1" ht="21.75" customHeight="1">
      <c r="A25" s="109" t="s">
        <v>29</v>
      </c>
      <c r="B25" s="121" t="s">
        <v>66</v>
      </c>
      <c r="C25" s="121"/>
      <c r="D25" s="121"/>
      <c r="E25" s="121"/>
      <c r="F25" s="121"/>
      <c r="G25" s="122"/>
      <c r="H25" s="114">
        <v>6</v>
      </c>
      <c r="I25" s="136">
        <v>14500</v>
      </c>
      <c r="J25" s="111"/>
      <c r="K25" s="111"/>
      <c r="L25" s="112"/>
      <c r="M25" s="112"/>
    </row>
    <row r="26" spans="1:13" ht="21.75" customHeight="1" thickBot="1">
      <c r="A26" s="119"/>
      <c r="B26" s="120"/>
      <c r="C26" s="120"/>
      <c r="D26" s="168" t="s">
        <v>31</v>
      </c>
      <c r="E26" s="168"/>
      <c r="F26" s="168"/>
      <c r="G26" s="168"/>
      <c r="H26" s="150">
        <v>6</v>
      </c>
      <c r="I26" s="137">
        <v>87000</v>
      </c>
      <c r="J26" s="28"/>
      <c r="K26" s="28"/>
      <c r="L26" s="16"/>
      <c r="M26" s="16"/>
    </row>
    <row r="27" spans="1:13" ht="21.75" customHeight="1" thickBot="1">
      <c r="A27" s="45"/>
      <c r="B27" s="167" t="s">
        <v>34</v>
      </c>
      <c r="C27" s="167"/>
      <c r="D27" s="167"/>
      <c r="E27" s="167"/>
      <c r="F27" s="167"/>
      <c r="G27" s="167"/>
      <c r="H27" s="149"/>
      <c r="I27" s="35"/>
      <c r="J27" s="28"/>
      <c r="K27" s="28"/>
      <c r="L27" s="16"/>
      <c r="M27" s="16"/>
    </row>
    <row r="28" spans="1:13" s="65" customFormat="1" ht="21.75" customHeight="1" thickBot="1">
      <c r="A28" s="109" t="s">
        <v>53</v>
      </c>
      <c r="B28" s="165" t="s">
        <v>64</v>
      </c>
      <c r="C28" s="132"/>
      <c r="D28" s="132"/>
      <c r="E28" s="132"/>
      <c r="F28" s="132"/>
      <c r="G28" s="170"/>
      <c r="H28" s="148">
        <v>1</v>
      </c>
      <c r="I28" s="139">
        <v>6600</v>
      </c>
      <c r="J28" s="111"/>
      <c r="K28" s="111"/>
      <c r="L28" s="112"/>
      <c r="M28" s="112"/>
    </row>
    <row r="29" spans="1:13" ht="21.75" customHeight="1" thickBot="1">
      <c r="A29" s="46"/>
      <c r="B29" s="126"/>
      <c r="C29" s="127"/>
      <c r="D29" s="168" t="s">
        <v>31</v>
      </c>
      <c r="E29" s="168"/>
      <c r="F29" s="168"/>
      <c r="G29" s="168"/>
      <c r="H29" s="140">
        <v>1</v>
      </c>
      <c r="I29" s="147">
        <v>6600</v>
      </c>
      <c r="J29" s="29"/>
      <c r="K29" s="27"/>
      <c r="L29" s="16"/>
      <c r="M29" s="16"/>
    </row>
    <row r="30" spans="1:13" ht="21.75" customHeight="1" thickBot="1">
      <c r="A30" s="141"/>
      <c r="B30" s="142"/>
      <c r="C30" s="143"/>
      <c r="D30" s="135"/>
      <c r="E30" s="135"/>
      <c r="F30" s="135"/>
      <c r="G30" s="135"/>
      <c r="H30" s="144"/>
      <c r="I30" s="145"/>
      <c r="J30" s="29"/>
      <c r="K30" s="27"/>
      <c r="L30" s="16"/>
      <c r="M30" s="16"/>
    </row>
    <row r="31" spans="1:13" ht="21.75" customHeight="1" thickBot="1">
      <c r="A31" s="47"/>
      <c r="B31" s="48"/>
      <c r="C31" s="48"/>
      <c r="D31" s="171" t="s">
        <v>36</v>
      </c>
      <c r="E31" s="171"/>
      <c r="F31" s="171"/>
      <c r="G31" s="171"/>
      <c r="H31" s="138">
        <v>9</v>
      </c>
      <c r="I31" s="146">
        <v>126050</v>
      </c>
      <c r="J31" s="29"/>
      <c r="K31" s="27"/>
      <c r="L31" s="16"/>
      <c r="M31" s="16"/>
    </row>
    <row r="32" spans="1:14" ht="18">
      <c r="A32" s="24"/>
      <c r="B32" s="4"/>
      <c r="C32" s="5"/>
      <c r="D32" s="5"/>
      <c r="E32" s="29"/>
      <c r="F32" s="29"/>
      <c r="G32" s="29"/>
      <c r="H32" s="29"/>
      <c r="I32" s="5"/>
      <c r="J32" s="5"/>
      <c r="K32" s="29"/>
      <c r="L32" s="27"/>
      <c r="M32" s="16"/>
      <c r="N32" s="16"/>
    </row>
    <row r="33" spans="2:14" ht="18">
      <c r="B33" s="17"/>
      <c r="C33" s="18"/>
      <c r="D33" s="18"/>
      <c r="E33" s="27"/>
      <c r="F33" s="27"/>
      <c r="G33" s="27"/>
      <c r="H33" s="27"/>
      <c r="I33" s="18"/>
      <c r="J33" s="18"/>
      <c r="K33" s="29"/>
      <c r="L33" s="27"/>
      <c r="M33" s="16"/>
      <c r="N33" s="16"/>
    </row>
    <row r="34" spans="1:10" s="26" customFormat="1" ht="15.75">
      <c r="A34" s="169" t="s">
        <v>55</v>
      </c>
      <c r="B34" s="169"/>
      <c r="C34" s="169"/>
      <c r="D34" s="125"/>
      <c r="E34" s="125"/>
      <c r="F34" s="125"/>
      <c r="G34" s="169" t="s">
        <v>65</v>
      </c>
      <c r="H34" s="169"/>
      <c r="I34" s="169"/>
      <c r="J34" s="125"/>
    </row>
    <row r="35" spans="1:10" s="26" customFormat="1" ht="15.75">
      <c r="A35" s="124"/>
      <c r="B35" s="116"/>
      <c r="C35" s="116"/>
      <c r="D35" s="116"/>
      <c r="E35" s="116"/>
      <c r="F35" s="116"/>
      <c r="G35" s="116"/>
      <c r="H35" s="116"/>
      <c r="I35" s="116"/>
      <c r="J35" s="116"/>
    </row>
    <row r="36" spans="2:12" ht="12.75">
      <c r="B36" s="2"/>
      <c r="F36" s="2"/>
      <c r="G36" s="2"/>
      <c r="H36" s="2"/>
      <c r="I36" s="2"/>
      <c r="J36" s="2"/>
      <c r="K36" s="2"/>
      <c r="L36" s="19"/>
    </row>
    <row r="37" spans="2:12" ht="12.75">
      <c r="B37" s="2"/>
      <c r="K37" s="2"/>
      <c r="L37" s="19"/>
    </row>
    <row r="38" spans="2:12" ht="12.75">
      <c r="B38" s="2"/>
      <c r="K38" s="2"/>
      <c r="L38" s="19"/>
    </row>
    <row r="39" spans="2:12" ht="12.75">
      <c r="B39" s="2"/>
      <c r="K39" s="2"/>
      <c r="L39" s="19"/>
    </row>
    <row r="40" spans="2:12" ht="12.75">
      <c r="B40" s="2"/>
      <c r="K40" s="2"/>
      <c r="L40" s="19"/>
    </row>
    <row r="41" spans="2:12" ht="12.75">
      <c r="B41" s="2"/>
      <c r="K41" s="2"/>
      <c r="L41" s="19"/>
    </row>
    <row r="42" spans="2:12" ht="12.75">
      <c r="B42" s="2"/>
      <c r="K42" s="2"/>
      <c r="L42" s="19"/>
    </row>
    <row r="43" spans="2:12" ht="12.75">
      <c r="B43" s="2"/>
      <c r="K43" s="2"/>
      <c r="L43" s="19"/>
    </row>
    <row r="44" spans="2:12" ht="12.75">
      <c r="B44" s="2"/>
      <c r="K44" s="2"/>
      <c r="L44" s="19"/>
    </row>
    <row r="45" spans="2:12" ht="12.75">
      <c r="B45" s="2"/>
      <c r="K45" s="2"/>
      <c r="L45" s="19"/>
    </row>
    <row r="46" spans="2:12" ht="12.75">
      <c r="B46" s="2"/>
      <c r="K46" s="2"/>
      <c r="L46" s="19"/>
    </row>
    <row r="47" spans="2:12" ht="12.75">
      <c r="B47" s="2"/>
      <c r="K47" s="2"/>
      <c r="L47" s="19"/>
    </row>
    <row r="48" spans="2:12" ht="12.75">
      <c r="B48" s="2"/>
      <c r="K48" s="2"/>
      <c r="L48" s="19"/>
    </row>
    <row r="49" spans="2:12" ht="12.75">
      <c r="B49" s="2"/>
      <c r="K49" s="2"/>
      <c r="L49" s="19"/>
    </row>
    <row r="50" spans="2:12" ht="12.75">
      <c r="B50" s="2"/>
      <c r="K50" s="2"/>
      <c r="L50" s="19"/>
    </row>
    <row r="51" spans="2:12" ht="12.75">
      <c r="B51" s="2"/>
      <c r="K51" s="2"/>
      <c r="L51" s="19"/>
    </row>
    <row r="52" spans="2:12" ht="12.75">
      <c r="B52" s="2"/>
      <c r="K52" s="2"/>
      <c r="L52" s="19"/>
    </row>
    <row r="53" spans="2:12" ht="12.75">
      <c r="B53" s="2"/>
      <c r="K53" s="2"/>
      <c r="L53" s="19"/>
    </row>
    <row r="54" spans="2:12" ht="12.75">
      <c r="B54" s="2"/>
      <c r="K54" s="2"/>
      <c r="L54" s="19"/>
    </row>
    <row r="55" spans="2:12" ht="12.75">
      <c r="B55" s="2"/>
      <c r="K55" s="2"/>
      <c r="L55" s="19"/>
    </row>
    <row r="56" spans="2:12" ht="12.75">
      <c r="B56" s="2"/>
      <c r="K56" s="2"/>
      <c r="L56" s="19"/>
    </row>
    <row r="57" spans="2:12" ht="12.75">
      <c r="B57" s="2"/>
      <c r="K57" s="2"/>
      <c r="L57" s="19"/>
    </row>
    <row r="58" spans="2:12" ht="12.75">
      <c r="B58" s="2"/>
      <c r="K58" s="2"/>
      <c r="L58" s="19"/>
    </row>
    <row r="59" spans="2:12" ht="12.75">
      <c r="B59" s="2"/>
      <c r="K59" s="2"/>
      <c r="L59" s="19"/>
    </row>
    <row r="60" spans="2:12" ht="12.75">
      <c r="B60" s="2"/>
      <c r="K60" s="2"/>
      <c r="L60" s="19"/>
    </row>
    <row r="61" spans="2:12" ht="12.75">
      <c r="B61" s="2"/>
      <c r="K61" s="2"/>
      <c r="L61" s="19"/>
    </row>
    <row r="62" spans="2:12" ht="12.75">
      <c r="B62" s="2"/>
      <c r="K62" s="2"/>
      <c r="L62" s="19"/>
    </row>
    <row r="63" spans="2:12" ht="12.75">
      <c r="B63" s="2"/>
      <c r="K63" s="2"/>
      <c r="L63" s="19"/>
    </row>
    <row r="64" spans="2:12" ht="12.75">
      <c r="B64" s="2"/>
      <c r="K64" s="2"/>
      <c r="L64" s="19"/>
    </row>
    <row r="65" spans="2:12" ht="12.75">
      <c r="B65" s="2"/>
      <c r="K65" s="2"/>
      <c r="L65" s="19"/>
    </row>
    <row r="66" spans="2:12" ht="12.75">
      <c r="B66" s="2"/>
      <c r="K66" s="2"/>
      <c r="L66" s="19"/>
    </row>
    <row r="67" spans="2:12" ht="12.75">
      <c r="B67" s="2"/>
      <c r="K67" s="2"/>
      <c r="L67" s="19"/>
    </row>
    <row r="68" spans="2:12" ht="12.75">
      <c r="B68" s="2"/>
      <c r="K68" s="2"/>
      <c r="L68" s="19"/>
    </row>
    <row r="69" spans="2:12" ht="12.75">
      <c r="B69" s="2"/>
      <c r="K69" s="2"/>
      <c r="L69" s="19"/>
    </row>
    <row r="70" spans="2:12" ht="12.75">
      <c r="B70" s="2"/>
      <c r="K70" s="2"/>
      <c r="L70" s="19"/>
    </row>
    <row r="71" spans="2:12" ht="12.75">
      <c r="B71" s="2"/>
      <c r="K71" s="2"/>
      <c r="L71" s="19"/>
    </row>
    <row r="72" spans="2:12" ht="12.75">
      <c r="B72" s="2"/>
      <c r="K72" s="2"/>
      <c r="L72" s="19"/>
    </row>
    <row r="73" spans="2:12" ht="12.75">
      <c r="B73" s="2"/>
      <c r="K73" s="2"/>
      <c r="L73" s="19"/>
    </row>
    <row r="74" spans="2:12" ht="12.75">
      <c r="B74" s="2"/>
      <c r="K74" s="2"/>
      <c r="L74" s="19"/>
    </row>
    <row r="75" spans="2:12" ht="12.75">
      <c r="B75" s="2"/>
      <c r="K75" s="2"/>
      <c r="L75" s="19"/>
    </row>
    <row r="76" spans="2:12" ht="12.75">
      <c r="B76" s="2"/>
      <c r="K76" s="2"/>
      <c r="L76" s="19"/>
    </row>
    <row r="77" spans="2:12" ht="12.75">
      <c r="B77" s="2"/>
      <c r="K77" s="2"/>
      <c r="L77" s="19"/>
    </row>
    <row r="78" spans="2:12" ht="12.75">
      <c r="B78" s="2"/>
      <c r="K78" s="2"/>
      <c r="L78" s="19"/>
    </row>
    <row r="79" spans="2:12" ht="12.75">
      <c r="B79" s="2"/>
      <c r="K79" s="2"/>
      <c r="L79" s="19"/>
    </row>
    <row r="80" spans="2:12" ht="12.75">
      <c r="B80" s="2"/>
      <c r="K80" s="2"/>
      <c r="L80" s="19"/>
    </row>
    <row r="81" spans="2:12" ht="12.75">
      <c r="B81" s="2"/>
      <c r="K81" s="2"/>
      <c r="L81" s="19"/>
    </row>
    <row r="82" spans="2:12" ht="12.75">
      <c r="B82" s="2"/>
      <c r="K82" s="2"/>
      <c r="L82" s="19"/>
    </row>
    <row r="83" spans="2:12" ht="12.75">
      <c r="B83" s="2"/>
      <c r="K83" s="2"/>
      <c r="L83" s="19"/>
    </row>
    <row r="84" spans="2:12" ht="12.75">
      <c r="B84" s="2"/>
      <c r="K84" s="2"/>
      <c r="L84" s="19"/>
    </row>
    <row r="85" spans="2:12" ht="12.75">
      <c r="B85" s="2"/>
      <c r="K85" s="2"/>
      <c r="L85" s="19"/>
    </row>
    <row r="86" spans="2:12" ht="12.75">
      <c r="B86" s="2"/>
      <c r="K86" s="2"/>
      <c r="L86" s="19"/>
    </row>
    <row r="87" spans="2:12" ht="12.75">
      <c r="B87" s="2"/>
      <c r="K87" s="2"/>
      <c r="L87" s="19"/>
    </row>
    <row r="88" spans="2:12" ht="12.75">
      <c r="B88" s="2"/>
      <c r="K88" s="2"/>
      <c r="L88" s="19"/>
    </row>
    <row r="89" spans="2:12" ht="12.75">
      <c r="B89" s="2"/>
      <c r="K89" s="2"/>
      <c r="L89" s="19"/>
    </row>
    <row r="90" spans="2:12" ht="12.75">
      <c r="B90" s="2"/>
      <c r="K90" s="2"/>
      <c r="L90" s="19"/>
    </row>
    <row r="91" spans="2:12" ht="12.75">
      <c r="B91" s="2"/>
      <c r="K91" s="2"/>
      <c r="L91" s="19"/>
    </row>
    <row r="92" spans="2:12" ht="12.75">
      <c r="B92" s="2"/>
      <c r="K92" s="2"/>
      <c r="L92" s="19"/>
    </row>
    <row r="93" spans="2:12" ht="12.75">
      <c r="B93" s="2"/>
      <c r="K93" s="2"/>
      <c r="L93" s="19"/>
    </row>
    <row r="94" spans="2:12" ht="12.75">
      <c r="B94" s="2"/>
      <c r="K94" s="2"/>
      <c r="L94" s="19"/>
    </row>
    <row r="95" spans="2:12" ht="12.75">
      <c r="B95" s="2"/>
      <c r="K95" s="2"/>
      <c r="L95" s="19"/>
    </row>
    <row r="96" spans="2:12" ht="12.75">
      <c r="B96" s="2"/>
      <c r="K96" s="2"/>
      <c r="L96" s="19"/>
    </row>
    <row r="97" spans="2:12" ht="12.75">
      <c r="B97" s="2"/>
      <c r="K97" s="2"/>
      <c r="L97" s="19"/>
    </row>
    <row r="98" spans="2:12" ht="12.75">
      <c r="B98" s="2"/>
      <c r="K98" s="2"/>
      <c r="L98" s="19"/>
    </row>
    <row r="99" spans="2:12" ht="12.75">
      <c r="B99" s="2"/>
      <c r="K99" s="2"/>
      <c r="L99" s="19"/>
    </row>
    <row r="100" spans="2:12" ht="12.75">
      <c r="B100" s="2"/>
      <c r="K100" s="2"/>
      <c r="L100" s="19"/>
    </row>
    <row r="101" spans="2:12" ht="12.75">
      <c r="B101" s="2"/>
      <c r="K101" s="2"/>
      <c r="L101" s="19"/>
    </row>
    <row r="102" spans="2:12" ht="12.75">
      <c r="B102" s="2"/>
      <c r="K102" s="2"/>
      <c r="L102" s="19"/>
    </row>
    <row r="103" spans="2:12" ht="12.75">
      <c r="B103" s="2"/>
      <c r="K103" s="2"/>
      <c r="L103" s="19"/>
    </row>
    <row r="104" spans="2:12" ht="12.75">
      <c r="B104" s="2"/>
      <c r="K104" s="2"/>
      <c r="L104" s="19"/>
    </row>
    <row r="105" spans="2:12" ht="12.75">
      <c r="B105" s="2"/>
      <c r="K105" s="2"/>
      <c r="L105" s="19"/>
    </row>
    <row r="106" spans="2:12" ht="12.75">
      <c r="B106" s="2"/>
      <c r="K106" s="2"/>
      <c r="L106" s="19"/>
    </row>
    <row r="107" spans="2:12" ht="12.75">
      <c r="B107" s="2"/>
      <c r="K107" s="2"/>
      <c r="L107" s="19"/>
    </row>
    <row r="108" spans="2:12" ht="12.75">
      <c r="B108" s="2"/>
      <c r="K108" s="2"/>
      <c r="L108" s="19"/>
    </row>
    <row r="109" spans="2:12" ht="12.75">
      <c r="B109" s="2"/>
      <c r="K109" s="2"/>
      <c r="L109" s="19"/>
    </row>
    <row r="110" spans="2:12" ht="12.75">
      <c r="B110" s="2"/>
      <c r="K110" s="2"/>
      <c r="L110" s="19"/>
    </row>
    <row r="111" spans="2:12" ht="12.75">
      <c r="B111" s="2"/>
      <c r="K111" s="2"/>
      <c r="L111" s="19"/>
    </row>
    <row r="112" spans="2:12" ht="12.75">
      <c r="B112" s="2"/>
      <c r="K112" s="2"/>
      <c r="L112" s="19"/>
    </row>
    <row r="113" spans="2:12" ht="12.75">
      <c r="B113" s="2"/>
      <c r="K113" s="2"/>
      <c r="L113" s="19"/>
    </row>
    <row r="114" spans="2:12" ht="12.75">
      <c r="B114" s="2"/>
      <c r="K114" s="2"/>
      <c r="L114" s="19"/>
    </row>
    <row r="115" spans="2:12" ht="12.75">
      <c r="B115" s="2"/>
      <c r="K115" s="2"/>
      <c r="L115" s="19"/>
    </row>
    <row r="116" spans="2:12" ht="12.75">
      <c r="B116" s="2"/>
      <c r="K116" s="2"/>
      <c r="L116" s="19"/>
    </row>
    <row r="117" spans="2:12" ht="12.75">
      <c r="B117" s="2"/>
      <c r="K117" s="2"/>
      <c r="L117" s="19"/>
    </row>
    <row r="118" spans="2:12" ht="12.75">
      <c r="B118" s="2"/>
      <c r="K118" s="2"/>
      <c r="L118" s="19"/>
    </row>
    <row r="119" spans="2:12" ht="12.75">
      <c r="B119" s="2"/>
      <c r="K119" s="2"/>
      <c r="L119" s="19"/>
    </row>
    <row r="120" spans="2:12" ht="12.75">
      <c r="B120" s="2"/>
      <c r="K120" s="2"/>
      <c r="L120" s="19"/>
    </row>
    <row r="121" spans="2:12" ht="12.75">
      <c r="B121" s="2"/>
      <c r="K121" s="2"/>
      <c r="L121" s="19"/>
    </row>
    <row r="122" spans="2:12" ht="12.75">
      <c r="B122" s="2"/>
      <c r="K122" s="2"/>
      <c r="L122" s="19"/>
    </row>
    <row r="123" spans="2:12" ht="12.75">
      <c r="B123" s="2"/>
      <c r="K123" s="2"/>
      <c r="L123" s="19"/>
    </row>
    <row r="124" spans="2:12" ht="12.75">
      <c r="B124" s="2"/>
      <c r="K124" s="2"/>
      <c r="L124" s="19"/>
    </row>
    <row r="125" spans="2:12" ht="12.75">
      <c r="B125" s="2"/>
      <c r="K125" s="2"/>
      <c r="L125" s="19"/>
    </row>
    <row r="126" spans="2:12" ht="12.75">
      <c r="B126" s="2"/>
      <c r="K126" s="2"/>
      <c r="L126" s="19"/>
    </row>
    <row r="127" spans="2:12" ht="12.75">
      <c r="B127" s="2"/>
      <c r="K127" s="2"/>
      <c r="L127" s="19"/>
    </row>
    <row r="128" spans="2:12" ht="12.75">
      <c r="B128" s="2"/>
      <c r="K128" s="2"/>
      <c r="L128" s="19"/>
    </row>
    <row r="129" spans="2:12" ht="12.75">
      <c r="B129" s="2"/>
      <c r="K129" s="2"/>
      <c r="L129" s="19"/>
    </row>
    <row r="130" spans="2:12" ht="12.75">
      <c r="B130" s="2"/>
      <c r="K130" s="2"/>
      <c r="L130" s="19"/>
    </row>
    <row r="131" spans="2:12" ht="12.75">
      <c r="B131" s="2"/>
      <c r="K131" s="2"/>
      <c r="L131" s="19"/>
    </row>
    <row r="132" spans="2:12" ht="12.75">
      <c r="B132" s="2"/>
      <c r="K132" s="2"/>
      <c r="L132" s="19"/>
    </row>
    <row r="133" spans="2:12" ht="12.75">
      <c r="B133" s="2"/>
      <c r="K133" s="2"/>
      <c r="L133" s="19"/>
    </row>
    <row r="134" spans="2:12" ht="12.75">
      <c r="B134" s="2"/>
      <c r="K134" s="2"/>
      <c r="L134" s="19"/>
    </row>
    <row r="135" spans="2:12" ht="12.75">
      <c r="B135" s="2"/>
      <c r="K135" s="2"/>
      <c r="L135" s="19"/>
    </row>
    <row r="136" spans="2:12" ht="12.75">
      <c r="B136" s="2"/>
      <c r="K136" s="2"/>
      <c r="L136" s="19"/>
    </row>
    <row r="137" spans="2:12" ht="12.75">
      <c r="B137" s="2"/>
      <c r="K137" s="2"/>
      <c r="L137" s="19"/>
    </row>
    <row r="138" spans="2:12" ht="12.75">
      <c r="B138" s="2"/>
      <c r="K138" s="2"/>
      <c r="L138" s="19"/>
    </row>
    <row r="139" spans="2:12" ht="12.75">
      <c r="B139" s="2"/>
      <c r="K139" s="2"/>
      <c r="L139" s="19"/>
    </row>
    <row r="140" spans="2:12" ht="12.75">
      <c r="B140" s="2"/>
      <c r="K140" s="2"/>
      <c r="L140" s="19"/>
    </row>
    <row r="141" spans="2:12" ht="12.75">
      <c r="B141" s="2"/>
      <c r="K141" s="2"/>
      <c r="L141" s="19"/>
    </row>
    <row r="142" spans="2:12" ht="12.75">
      <c r="B142" s="2"/>
      <c r="K142" s="2"/>
      <c r="L142" s="19"/>
    </row>
    <row r="143" spans="2:12" ht="12.75">
      <c r="B143" s="2"/>
      <c r="K143" s="2"/>
      <c r="L143" s="19"/>
    </row>
    <row r="144" spans="2:12" ht="12.75">
      <c r="B144" s="2"/>
      <c r="K144" s="2"/>
      <c r="L144" s="19"/>
    </row>
    <row r="145" spans="2:12" ht="12.75">
      <c r="B145" s="2"/>
      <c r="K145" s="2"/>
      <c r="L145" s="19"/>
    </row>
    <row r="146" spans="2:12" ht="12.75">
      <c r="B146" s="2"/>
      <c r="K146" s="2"/>
      <c r="L146" s="19"/>
    </row>
    <row r="147" spans="2:12" ht="12.75">
      <c r="B147" s="2"/>
      <c r="K147" s="2"/>
      <c r="L147" s="19"/>
    </row>
    <row r="148" spans="2:12" ht="12.75">
      <c r="B148" s="2"/>
      <c r="K148" s="2"/>
      <c r="L148" s="19"/>
    </row>
    <row r="149" spans="2:12" ht="12.75">
      <c r="B149" s="2"/>
      <c r="K149" s="2"/>
      <c r="L149" s="19"/>
    </row>
    <row r="150" spans="2:12" ht="12.75">
      <c r="B150" s="2"/>
      <c r="K150" s="2"/>
      <c r="L150" s="19"/>
    </row>
    <row r="151" spans="2:12" ht="12.75">
      <c r="B151" s="2"/>
      <c r="K151" s="2"/>
      <c r="L151" s="19"/>
    </row>
    <row r="152" spans="2:12" ht="12.75">
      <c r="B152" s="2"/>
      <c r="K152" s="2"/>
      <c r="L152" s="19"/>
    </row>
    <row r="153" spans="2:12" ht="12.75">
      <c r="B153" s="2"/>
      <c r="K153" s="2"/>
      <c r="L153" s="19"/>
    </row>
    <row r="154" spans="2:12" ht="12.75">
      <c r="B154" s="2"/>
      <c r="K154" s="2"/>
      <c r="L154" s="19"/>
    </row>
    <row r="155" spans="2:12" ht="12.75">
      <c r="B155" s="2"/>
      <c r="K155" s="2"/>
      <c r="L155" s="19"/>
    </row>
    <row r="156" spans="2:12" ht="12.75">
      <c r="B156" s="2"/>
      <c r="K156" s="2"/>
      <c r="L156" s="19"/>
    </row>
    <row r="157" spans="2:12" ht="12.75">
      <c r="B157" s="2"/>
      <c r="K157" s="2"/>
      <c r="L157" s="19"/>
    </row>
    <row r="158" spans="2:12" ht="12.75">
      <c r="B158" s="2"/>
      <c r="K158" s="2"/>
      <c r="L158" s="19"/>
    </row>
    <row r="159" spans="2:12" ht="12.75">
      <c r="B159" s="2"/>
      <c r="K159" s="2"/>
      <c r="L159" s="19"/>
    </row>
    <row r="160" spans="2:12" ht="12.75">
      <c r="B160" s="2"/>
      <c r="K160" s="2"/>
      <c r="L160" s="19"/>
    </row>
    <row r="161" spans="2:12" ht="12.75">
      <c r="B161" s="2"/>
      <c r="K161" s="2"/>
      <c r="L161" s="19"/>
    </row>
    <row r="162" spans="2:12" ht="12.75">
      <c r="B162" s="2"/>
      <c r="K162" s="2"/>
      <c r="L162" s="19"/>
    </row>
    <row r="163" spans="2:12" ht="12.75">
      <c r="B163" s="2"/>
      <c r="K163" s="2"/>
      <c r="L163" s="19"/>
    </row>
    <row r="164" spans="2:12" ht="12.75">
      <c r="B164" s="2"/>
      <c r="K164" s="2"/>
      <c r="L164" s="19"/>
    </row>
    <row r="165" spans="2:12" ht="12.75">
      <c r="B165" s="2"/>
      <c r="K165" s="2"/>
      <c r="L165" s="19"/>
    </row>
    <row r="166" spans="2:12" ht="12.75">
      <c r="B166" s="2"/>
      <c r="K166" s="2"/>
      <c r="L166" s="19"/>
    </row>
    <row r="167" spans="2:12" ht="12.75">
      <c r="B167" s="2"/>
      <c r="K167" s="2"/>
      <c r="L167" s="19"/>
    </row>
    <row r="168" spans="2:12" ht="12.75">
      <c r="B168" s="2"/>
      <c r="K168" s="2"/>
      <c r="L168" s="19"/>
    </row>
    <row r="169" spans="2:12" ht="12.75">
      <c r="B169" s="2"/>
      <c r="K169" s="2"/>
      <c r="L169" s="19"/>
    </row>
    <row r="170" spans="2:12" ht="12.75">
      <c r="B170" s="2"/>
      <c r="K170" s="2"/>
      <c r="L170" s="19"/>
    </row>
    <row r="171" spans="2:12" ht="12.75">
      <c r="B171" s="2"/>
      <c r="K171" s="2"/>
      <c r="L171" s="19"/>
    </row>
    <row r="172" spans="2:12" ht="12.75">
      <c r="B172" s="2"/>
      <c r="K172" s="2"/>
      <c r="L172" s="19"/>
    </row>
    <row r="173" spans="2:12" ht="12.75">
      <c r="B173" s="2"/>
      <c r="K173" s="2"/>
      <c r="L173" s="19"/>
    </row>
    <row r="174" spans="2:12" ht="12.75">
      <c r="B174" s="2"/>
      <c r="K174" s="2"/>
      <c r="L174" s="19"/>
    </row>
  </sheetData>
  <sheetProtection/>
  <mergeCells count="24">
    <mergeCell ref="B20:G20"/>
    <mergeCell ref="B21:G21"/>
    <mergeCell ref="F8:I8"/>
    <mergeCell ref="A13:I13"/>
    <mergeCell ref="A14:I14"/>
    <mergeCell ref="A15:I15"/>
    <mergeCell ref="B18:G18"/>
    <mergeCell ref="B27:G27"/>
    <mergeCell ref="D26:G26"/>
    <mergeCell ref="A34:C34"/>
    <mergeCell ref="G34:I34"/>
    <mergeCell ref="B28:G28"/>
    <mergeCell ref="D31:G31"/>
    <mergeCell ref="D29:G29"/>
    <mergeCell ref="B24:G24"/>
    <mergeCell ref="D23:G23"/>
    <mergeCell ref="G1:I1"/>
    <mergeCell ref="G2:I2"/>
    <mergeCell ref="F10:I10"/>
    <mergeCell ref="A12:I12"/>
    <mergeCell ref="B22:G22"/>
    <mergeCell ref="F17:I17"/>
    <mergeCell ref="F6:I6"/>
    <mergeCell ref="F7:I7"/>
  </mergeCells>
  <printOptions/>
  <pageMargins left="0.7874015748031497" right="0.3937007874015748" top="0.1968503937007874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2013-10-16T08:09:40Z</cp:lastPrinted>
  <dcterms:created xsi:type="dcterms:W3CDTF">1996-10-08T23:32:33Z</dcterms:created>
  <dcterms:modified xsi:type="dcterms:W3CDTF">2013-10-16T08:09:43Z</dcterms:modified>
  <cp:category/>
  <cp:version/>
  <cp:contentType/>
  <cp:contentStatus/>
</cp:coreProperties>
</file>